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n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€ #,##0.0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2D6A4F"/>
      <sz val="16"/>
    </font>
    <font>
      <color rgb="00718096"/>
      <sz val="10"/>
    </font>
    <font>
      <b val="1"/>
      <color rgb="00FFFFFF"/>
      <sz val="11"/>
    </font>
    <font>
      <b val="1"/>
      <color rgb="001A202C"/>
    </font>
    <font>
      <b val="1"/>
      <sz val="12"/>
    </font>
    <font>
      <b val="1"/>
      <color rgb="002D6A4F"/>
      <sz val="12"/>
    </font>
    <font>
      <color rgb="00718096"/>
      <sz val="9"/>
    </font>
    <font>
      <i val="1"/>
      <color rgb="00718096"/>
      <sz val="9"/>
    </font>
  </fonts>
  <fills count="5">
    <fill>
      <patternFill/>
    </fill>
    <fill>
      <patternFill patternType="gray125"/>
    </fill>
    <fill>
      <patternFill patternType="solid">
        <fgColor rgb="002D6A4F"/>
      </patternFill>
    </fill>
    <fill>
      <patternFill patternType="solid">
        <fgColor rgb="00FFFFFF"/>
      </patternFill>
    </fill>
    <fill>
      <patternFill patternType="solid">
        <fgColor rgb="00EEF7F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9" fontId="0" fillId="3" borderId="1" pivotButton="0" quotePrefix="0" xfId="0"/>
    <xf numFmtId="164" fontId="4" fillId="4" borderId="1" pivotButton="0" quotePrefix="0" xfId="0"/>
    <xf numFmtId="165" fontId="4" fillId="4" borderId="1" pivotButton="0" quotePrefix="0" xfId="0"/>
    <xf numFmtId="3" fontId="0" fillId="3" borderId="1" pivotButton="0" quotePrefix="0" xfId="0"/>
    <xf numFmtId="0" fontId="5" fillId="0" borderId="0" pivotButton="0" quotePrefix="0" xfId="0"/>
    <xf numFmtId="164" fontId="6" fillId="4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5" customWidth="1" min="3" max="3"/>
    <col width="8" customWidth="1" min="4" max="4"/>
    <col width="15" customWidth="1" min="5" max="5"/>
    <col width="12" customWidth="1" min="6" max="6"/>
    <col width="14" customWidth="1" min="7" max="7"/>
    <col width="13" customWidth="1" min="8" max="8"/>
    <col width="15" customWidth="1" min="9" max="9"/>
  </cols>
  <sheetData>
    <row r="1">
      <c r="A1" s="1" t="inlineStr">
        <is>
          <t>Menu kostprijs en marge</t>
        </is>
      </c>
    </row>
    <row r="2" ht="30" customHeight="1">
      <c r="A2" s="2" t="inlineStr">
        <is>
          <t>Alle gerechten op één rij: kostprijs, food cost-percentage, marge per gerecht en marge per week. Zo zie je niet alleen welk gerecht duur is, maar ook welk gerecht je zaak daadwerkelijk draagt.</t>
        </is>
      </c>
    </row>
    <row r="4" ht="28" customHeight="1">
      <c r="A4" s="3" t="inlineStr">
        <is>
          <t>Gerecht</t>
        </is>
      </c>
      <c r="B4" s="3" t="inlineStr">
        <is>
          <t>Kostprijs</t>
        </is>
      </c>
      <c r="C4" s="3" t="inlineStr">
        <is>
          <t>Verkoop incl. btw</t>
        </is>
      </c>
      <c r="D4" s="3" t="inlineStr">
        <is>
          <t>Btw</t>
        </is>
      </c>
      <c r="E4" s="3" t="inlineStr">
        <is>
          <t>Verkoop excl. btw</t>
        </is>
      </c>
      <c r="F4" s="3" t="inlineStr">
        <is>
          <t>Food cost %</t>
        </is>
      </c>
      <c r="G4" s="3" t="inlineStr">
        <is>
          <t>Marge per stuk</t>
        </is>
      </c>
      <c r="H4" s="3" t="inlineStr">
        <is>
          <t>Aantal p/week</t>
        </is>
      </c>
      <c r="I4" s="3" t="inlineStr">
        <is>
          <t>Marge per week</t>
        </is>
      </c>
    </row>
    <row r="5">
      <c r="A5" s="4" t="inlineStr">
        <is>
          <t>Zalm met romige aardappel</t>
        </is>
      </c>
      <c r="B5" s="5" t="n">
        <v>4.52</v>
      </c>
      <c r="C5" s="5" t="n">
        <v>22.5</v>
      </c>
      <c r="D5" s="6" t="n">
        <v>0.09</v>
      </c>
      <c r="E5" s="7">
        <f>IF(C5="","",C5/(1+D5))</f>
        <v/>
      </c>
      <c r="F5" s="8">
        <f>IF(OR(B5="",E5=""),"",B5/E5)</f>
        <v/>
      </c>
      <c r="G5" s="7">
        <f>IF(OR(B5="",E5=""),"",E5-B5)</f>
        <v/>
      </c>
      <c r="H5" s="9" t="n">
        <v>18</v>
      </c>
      <c r="I5" s="7">
        <f>IF(OR(G5="",H5=""),"",G5*H5)</f>
        <v/>
      </c>
    </row>
    <row r="6">
      <c r="A6" s="4" t="inlineStr">
        <is>
          <t>Tomatensoep</t>
        </is>
      </c>
      <c r="B6" s="5" t="n">
        <v>1.15</v>
      </c>
      <c r="C6" s="5" t="n">
        <v>6.5</v>
      </c>
      <c r="D6" s="6" t="n">
        <v>0.09</v>
      </c>
      <c r="E6" s="7">
        <f>IF(C6="","",C6/(1+D6))</f>
        <v/>
      </c>
      <c r="F6" s="8">
        <f>IF(OR(B6="",E6=""),"",B6/E6)</f>
        <v/>
      </c>
      <c r="G6" s="7">
        <f>IF(OR(B6="",E6=""),"",E6-B6)</f>
        <v/>
      </c>
      <c r="H6" s="9" t="n">
        <v>40</v>
      </c>
      <c r="I6" s="7">
        <f>IF(OR(G6="",H6=""),"",G6*H6)</f>
        <v/>
      </c>
    </row>
    <row r="7">
      <c r="A7" s="4" t="inlineStr">
        <is>
          <t>Tournedos</t>
        </is>
      </c>
      <c r="B7" s="5" t="n">
        <v>12.8</v>
      </c>
      <c r="C7" s="5" t="n">
        <v>32.5</v>
      </c>
      <c r="D7" s="6" t="n">
        <v>0.09</v>
      </c>
      <c r="E7" s="7">
        <f>IF(C7="","",C7/(1+D7))</f>
        <v/>
      </c>
      <c r="F7" s="8">
        <f>IF(OR(B7="",E7=""),"",B7/E7)</f>
        <v/>
      </c>
      <c r="G7" s="7">
        <f>IF(OR(B7="",E7=""),"",E7-B7)</f>
        <v/>
      </c>
      <c r="H7" s="9" t="n">
        <v>12</v>
      </c>
      <c r="I7" s="7">
        <f>IF(OR(G7="",H7=""),"",G7*H7)</f>
        <v/>
      </c>
    </row>
    <row r="8">
      <c r="A8" s="4" t="inlineStr">
        <is>
          <t>Pasta pesto</t>
        </is>
      </c>
      <c r="B8" s="5" t="n">
        <v>2.35</v>
      </c>
      <c r="C8" s="5" t="n">
        <v>17.5</v>
      </c>
      <c r="D8" s="6" t="n">
        <v>0.09</v>
      </c>
      <c r="E8" s="7">
        <f>IF(C8="","",C8/(1+D8))</f>
        <v/>
      </c>
      <c r="F8" s="8">
        <f>IF(OR(B8="",E8=""),"",B8/E8)</f>
        <v/>
      </c>
      <c r="G8" s="7">
        <f>IF(OR(B8="",E8=""),"",E8-B8)</f>
        <v/>
      </c>
      <c r="H8" s="9" t="n">
        <v>25</v>
      </c>
      <c r="I8" s="7">
        <f>IF(OR(G8="",H8=""),"",G8*H8)</f>
        <v/>
      </c>
    </row>
    <row r="9">
      <c r="A9" s="4" t="inlineStr"/>
      <c r="B9" s="5" t="n"/>
      <c r="C9" s="5" t="n"/>
      <c r="D9" s="6" t="n">
        <v>0.09</v>
      </c>
      <c r="E9" s="7">
        <f>IF(C9="","",C9/(1+D9))</f>
        <v/>
      </c>
      <c r="F9" s="8">
        <f>IF(OR(B9="",E9=""),"",B9/E9)</f>
        <v/>
      </c>
      <c r="G9" s="7">
        <f>IF(OR(B9="",E9=""),"",E9-B9)</f>
        <v/>
      </c>
      <c r="H9" s="9" t="n"/>
      <c r="I9" s="7">
        <f>IF(OR(G9="",H9=""),"",G9*H9)</f>
        <v/>
      </c>
    </row>
    <row r="10">
      <c r="A10" s="4" t="inlineStr"/>
      <c r="B10" s="5" t="n"/>
      <c r="C10" s="5" t="n"/>
      <c r="D10" s="6" t="n">
        <v>0.09</v>
      </c>
      <c r="E10" s="7">
        <f>IF(C10="","",C10/(1+D10))</f>
        <v/>
      </c>
      <c r="F10" s="8">
        <f>IF(OR(B10="",E10=""),"",B10/E10)</f>
        <v/>
      </c>
      <c r="G10" s="7">
        <f>IF(OR(B10="",E10=""),"",E10-B10)</f>
        <v/>
      </c>
      <c r="H10" s="9" t="n"/>
      <c r="I10" s="7">
        <f>IF(OR(G10="",H10=""),"",G10*H10)</f>
        <v/>
      </c>
    </row>
    <row r="11">
      <c r="A11" s="4" t="inlineStr"/>
      <c r="B11" s="5" t="n"/>
      <c r="C11" s="5" t="n"/>
      <c r="D11" s="6" t="n">
        <v>0.09</v>
      </c>
      <c r="E11" s="7">
        <f>IF(C11="","",C11/(1+D11))</f>
        <v/>
      </c>
      <c r="F11" s="8">
        <f>IF(OR(B11="",E11=""),"",B11/E11)</f>
        <v/>
      </c>
      <c r="G11" s="7">
        <f>IF(OR(B11="",E11=""),"",E11-B11)</f>
        <v/>
      </c>
      <c r="H11" s="9" t="n"/>
      <c r="I11" s="7">
        <f>IF(OR(G11="",H11=""),"",G11*H11)</f>
        <v/>
      </c>
    </row>
    <row r="12">
      <c r="A12" s="4" t="inlineStr"/>
      <c r="B12" s="5" t="n"/>
      <c r="C12" s="5" t="n"/>
      <c r="D12" s="6" t="n">
        <v>0.09</v>
      </c>
      <c r="E12" s="7">
        <f>IF(C12="","",C12/(1+D12))</f>
        <v/>
      </c>
      <c r="F12" s="8">
        <f>IF(OR(B12="",E12=""),"",B12/E12)</f>
        <v/>
      </c>
      <c r="G12" s="7">
        <f>IF(OR(B12="",E12=""),"",E12-B12)</f>
        <v/>
      </c>
      <c r="H12" s="9" t="n"/>
      <c r="I12" s="7">
        <f>IF(OR(G12="",H12=""),"",G12*H12)</f>
        <v/>
      </c>
    </row>
    <row r="13">
      <c r="A13" s="4" t="inlineStr"/>
      <c r="B13" s="5" t="n"/>
      <c r="C13" s="5" t="n"/>
      <c r="D13" s="6" t="n">
        <v>0.09</v>
      </c>
      <c r="E13" s="7">
        <f>IF(C13="","",C13/(1+D13))</f>
        <v/>
      </c>
      <c r="F13" s="8">
        <f>IF(OR(B13="",E13=""),"",B13/E13)</f>
        <v/>
      </c>
      <c r="G13" s="7">
        <f>IF(OR(B13="",E13=""),"",E13-B13)</f>
        <v/>
      </c>
      <c r="H13" s="9" t="n"/>
      <c r="I13" s="7">
        <f>IF(OR(G13="",H13=""),"",G13*H13)</f>
        <v/>
      </c>
    </row>
    <row r="14">
      <c r="A14" s="4" t="inlineStr"/>
      <c r="B14" s="5" t="n"/>
      <c r="C14" s="5" t="n"/>
      <c r="D14" s="6" t="n">
        <v>0.09</v>
      </c>
      <c r="E14" s="7">
        <f>IF(C14="","",C14/(1+D14))</f>
        <v/>
      </c>
      <c r="F14" s="8">
        <f>IF(OR(B14="",E14=""),"",B14/E14)</f>
        <v/>
      </c>
      <c r="G14" s="7">
        <f>IF(OR(B14="",E14=""),"",E14-B14)</f>
        <v/>
      </c>
      <c r="H14" s="9" t="n"/>
      <c r="I14" s="7">
        <f>IF(OR(G14="",H14=""),"",G14*H14)</f>
        <v/>
      </c>
    </row>
    <row r="15">
      <c r="A15" s="4" t="inlineStr"/>
      <c r="B15" s="5" t="n"/>
      <c r="C15" s="5" t="n"/>
      <c r="D15" s="6" t="n">
        <v>0.09</v>
      </c>
      <c r="E15" s="7">
        <f>IF(C15="","",C15/(1+D15))</f>
        <v/>
      </c>
      <c r="F15" s="8">
        <f>IF(OR(B15="",E15=""),"",B15/E15)</f>
        <v/>
      </c>
      <c r="G15" s="7">
        <f>IF(OR(B15="",E15=""),"",E15-B15)</f>
        <v/>
      </c>
      <c r="H15" s="9" t="n"/>
      <c r="I15" s="7">
        <f>IF(OR(G15="",H15=""),"",G15*H15)</f>
        <v/>
      </c>
    </row>
    <row r="16">
      <c r="A16" s="4" t="inlineStr"/>
      <c r="B16" s="5" t="n"/>
      <c r="C16" s="5" t="n"/>
      <c r="D16" s="6" t="n">
        <v>0.09</v>
      </c>
      <c r="E16" s="7">
        <f>IF(C16="","",C16/(1+D16))</f>
        <v/>
      </c>
      <c r="F16" s="8">
        <f>IF(OR(B16="",E16=""),"",B16/E16)</f>
        <v/>
      </c>
      <c r="G16" s="7">
        <f>IF(OR(B16="",E16=""),"",E16-B16)</f>
        <v/>
      </c>
      <c r="H16" s="9" t="n"/>
      <c r="I16" s="7">
        <f>IF(OR(G16="",H16=""),"",G16*H16)</f>
        <v/>
      </c>
    </row>
    <row r="17">
      <c r="A17" s="4" t="inlineStr"/>
      <c r="B17" s="5" t="n"/>
      <c r="C17" s="5" t="n"/>
      <c r="D17" s="6" t="n">
        <v>0.09</v>
      </c>
      <c r="E17" s="7">
        <f>IF(C17="","",C17/(1+D17))</f>
        <v/>
      </c>
      <c r="F17" s="8">
        <f>IF(OR(B17="",E17=""),"",B17/E17)</f>
        <v/>
      </c>
      <c r="G17" s="7">
        <f>IF(OR(B17="",E17=""),"",E17-B17)</f>
        <v/>
      </c>
      <c r="H17" s="9" t="n"/>
      <c r="I17" s="7">
        <f>IF(OR(G17="",H17=""),"",G17*H17)</f>
        <v/>
      </c>
    </row>
    <row r="18">
      <c r="A18" s="4" t="inlineStr"/>
      <c r="B18" s="5" t="n"/>
      <c r="C18" s="5" t="n"/>
      <c r="D18" s="6" t="n">
        <v>0.09</v>
      </c>
      <c r="E18" s="7">
        <f>IF(C18="","",C18/(1+D18))</f>
        <v/>
      </c>
      <c r="F18" s="8">
        <f>IF(OR(B18="",E18=""),"",B18/E18)</f>
        <v/>
      </c>
      <c r="G18" s="7">
        <f>IF(OR(B18="",E18=""),"",E18-B18)</f>
        <v/>
      </c>
      <c r="H18" s="9" t="n"/>
      <c r="I18" s="7">
        <f>IF(OR(G18="",H18=""),"",G18*H18)</f>
        <v/>
      </c>
    </row>
    <row r="19">
      <c r="A19" s="4" t="inlineStr"/>
      <c r="B19" s="5" t="n"/>
      <c r="C19" s="5" t="n"/>
      <c r="D19" s="6" t="n">
        <v>0.09</v>
      </c>
      <c r="E19" s="7">
        <f>IF(C19="","",C19/(1+D19))</f>
        <v/>
      </c>
      <c r="F19" s="8">
        <f>IF(OR(B19="",E19=""),"",B19/E19)</f>
        <v/>
      </c>
      <c r="G19" s="7">
        <f>IF(OR(B19="",E19=""),"",E19-B19)</f>
        <v/>
      </c>
      <c r="H19" s="9" t="n"/>
      <c r="I19" s="7">
        <f>IF(OR(G19="",H19=""),"",G19*H19)</f>
        <v/>
      </c>
    </row>
    <row r="20">
      <c r="A20" s="4" t="inlineStr"/>
      <c r="B20" s="5" t="n"/>
      <c r="C20" s="5" t="n"/>
      <c r="D20" s="6" t="n">
        <v>0.09</v>
      </c>
      <c r="E20" s="7">
        <f>IF(C20="","",C20/(1+D20))</f>
        <v/>
      </c>
      <c r="F20" s="8">
        <f>IF(OR(B20="",E20=""),"",B20/E20)</f>
        <v/>
      </c>
      <c r="G20" s="7">
        <f>IF(OR(B20="",E20=""),"",E20-B20)</f>
        <v/>
      </c>
      <c r="H20" s="9" t="n"/>
      <c r="I20" s="7">
        <f>IF(OR(G20="",H20=""),"",G20*H20)</f>
        <v/>
      </c>
    </row>
    <row r="21">
      <c r="A21" s="4" t="inlineStr"/>
      <c r="B21" s="5" t="n"/>
      <c r="C21" s="5" t="n"/>
      <c r="D21" s="6" t="n">
        <v>0.09</v>
      </c>
      <c r="E21" s="7">
        <f>IF(C21="","",C21/(1+D21))</f>
        <v/>
      </c>
      <c r="F21" s="8">
        <f>IF(OR(B21="",E21=""),"",B21/E21)</f>
        <v/>
      </c>
      <c r="G21" s="7">
        <f>IF(OR(B21="",E21=""),"",E21-B21)</f>
        <v/>
      </c>
      <c r="H21" s="9" t="n"/>
      <c r="I21" s="7">
        <f>IF(OR(G21="",H21=""),"",G21*H21)</f>
        <v/>
      </c>
    </row>
    <row r="22">
      <c r="A22" s="4" t="inlineStr"/>
      <c r="B22" s="5" t="n"/>
      <c r="C22" s="5" t="n"/>
      <c r="D22" s="6" t="n">
        <v>0.09</v>
      </c>
      <c r="E22" s="7">
        <f>IF(C22="","",C22/(1+D22))</f>
        <v/>
      </c>
      <c r="F22" s="8">
        <f>IF(OR(B22="",E22=""),"",B22/E22)</f>
        <v/>
      </c>
      <c r="G22" s="7">
        <f>IF(OR(B22="",E22=""),"",E22-B22)</f>
        <v/>
      </c>
      <c r="H22" s="9" t="n"/>
      <c r="I22" s="7">
        <f>IF(OR(G22="",H22=""),"",G22*H22)</f>
        <v/>
      </c>
    </row>
    <row r="23">
      <c r="A23" s="4" t="inlineStr"/>
      <c r="B23" s="5" t="n"/>
      <c r="C23" s="5" t="n"/>
      <c r="D23" s="6" t="n">
        <v>0.09</v>
      </c>
      <c r="E23" s="7">
        <f>IF(C23="","",C23/(1+D23))</f>
        <v/>
      </c>
      <c r="F23" s="8">
        <f>IF(OR(B23="",E23=""),"",B23/E23)</f>
        <v/>
      </c>
      <c r="G23" s="7">
        <f>IF(OR(B23="",E23=""),"",E23-B23)</f>
        <v/>
      </c>
      <c r="H23" s="9" t="n"/>
      <c r="I23" s="7">
        <f>IF(OR(G23="",H23=""),"",G23*H23)</f>
        <v/>
      </c>
    </row>
    <row r="24">
      <c r="A24" s="4" t="inlineStr"/>
      <c r="B24" s="5" t="n"/>
      <c r="C24" s="5" t="n"/>
      <c r="D24" s="6" t="n">
        <v>0.09</v>
      </c>
      <c r="E24" s="7">
        <f>IF(C24="","",C24/(1+D24))</f>
        <v/>
      </c>
      <c r="F24" s="8">
        <f>IF(OR(B24="",E24=""),"",B24/E24)</f>
        <v/>
      </c>
      <c r="G24" s="7">
        <f>IF(OR(B24="",E24=""),"",E24-B24)</f>
        <v/>
      </c>
      <c r="H24" s="9" t="n"/>
      <c r="I24" s="7">
        <f>IF(OR(G24="",H24=""),"",G24*H24)</f>
        <v/>
      </c>
    </row>
    <row r="25">
      <c r="A25" s="4" t="inlineStr"/>
      <c r="B25" s="5" t="n"/>
      <c r="C25" s="5" t="n"/>
      <c r="D25" s="6" t="n">
        <v>0.09</v>
      </c>
      <c r="E25" s="7">
        <f>IF(C25="","",C25/(1+D25))</f>
        <v/>
      </c>
      <c r="F25" s="8">
        <f>IF(OR(B25="",E25=""),"",B25/E25)</f>
        <v/>
      </c>
      <c r="G25" s="7">
        <f>IF(OR(B25="",E25=""),"",E25-B25)</f>
        <v/>
      </c>
      <c r="H25" s="9" t="n"/>
      <c r="I25" s="7">
        <f>IF(OR(G25="",H25=""),"",G25*H25)</f>
        <v/>
      </c>
    </row>
    <row r="26">
      <c r="A26" s="4" t="inlineStr"/>
      <c r="B26" s="5" t="n"/>
      <c r="C26" s="5" t="n"/>
      <c r="D26" s="6" t="n">
        <v>0.09</v>
      </c>
      <c r="E26" s="7">
        <f>IF(C26="","",C26/(1+D26))</f>
        <v/>
      </c>
      <c r="F26" s="8">
        <f>IF(OR(B26="",E26=""),"",B26/E26)</f>
        <v/>
      </c>
      <c r="G26" s="7">
        <f>IF(OR(B26="",E26=""),"",E26-B26)</f>
        <v/>
      </c>
      <c r="H26" s="9" t="n"/>
      <c r="I26" s="7">
        <f>IF(OR(G26="",H26=""),"",G26*H26)</f>
        <v/>
      </c>
    </row>
    <row r="27">
      <c r="A27" s="4" t="inlineStr"/>
      <c r="B27" s="5" t="n"/>
      <c r="C27" s="5" t="n"/>
      <c r="D27" s="6" t="n">
        <v>0.09</v>
      </c>
      <c r="E27" s="7">
        <f>IF(C27="","",C27/(1+D27))</f>
        <v/>
      </c>
      <c r="F27" s="8">
        <f>IF(OR(B27="",E27=""),"",B27/E27)</f>
        <v/>
      </c>
      <c r="G27" s="7">
        <f>IF(OR(B27="",E27=""),"",E27-B27)</f>
        <v/>
      </c>
      <c r="H27" s="9" t="n"/>
      <c r="I27" s="7">
        <f>IF(OR(G27="",H27=""),"",G27*H27)</f>
        <v/>
      </c>
    </row>
    <row r="28">
      <c r="A28" s="4" t="inlineStr"/>
      <c r="B28" s="5" t="n"/>
      <c r="C28" s="5" t="n"/>
      <c r="D28" s="6" t="n">
        <v>0.09</v>
      </c>
      <c r="E28" s="7">
        <f>IF(C28="","",C28/(1+D28))</f>
        <v/>
      </c>
      <c r="F28" s="8">
        <f>IF(OR(B28="",E28=""),"",B28/E28)</f>
        <v/>
      </c>
      <c r="G28" s="7">
        <f>IF(OR(B28="",E28=""),"",E28-B28)</f>
        <v/>
      </c>
      <c r="H28" s="9" t="n"/>
      <c r="I28" s="7">
        <f>IF(OR(G28="",H28=""),"",G28*H28)</f>
        <v/>
      </c>
    </row>
    <row r="29">
      <c r="A29" s="4" t="inlineStr"/>
      <c r="B29" s="5" t="n"/>
      <c r="C29" s="5" t="n"/>
      <c r="D29" s="6" t="n">
        <v>0.09</v>
      </c>
      <c r="E29" s="7">
        <f>IF(C29="","",C29/(1+D29))</f>
        <v/>
      </c>
      <c r="F29" s="8">
        <f>IF(OR(B29="",E29=""),"",B29/E29)</f>
        <v/>
      </c>
      <c r="G29" s="7">
        <f>IF(OR(B29="",E29=""),"",E29-B29)</f>
        <v/>
      </c>
      <c r="H29" s="9" t="n"/>
      <c r="I29" s="7">
        <f>IF(OR(G29="",H29=""),"",G29*H29)</f>
        <v/>
      </c>
    </row>
    <row r="30">
      <c r="A30" s="4" t="inlineStr"/>
      <c r="B30" s="5" t="n"/>
      <c r="C30" s="5" t="n"/>
      <c r="D30" s="6" t="n">
        <v>0.09</v>
      </c>
      <c r="E30" s="7">
        <f>IF(C30="","",C30/(1+D30))</f>
        <v/>
      </c>
      <c r="F30" s="8">
        <f>IF(OR(B30="",E30=""),"",B30/E30)</f>
        <v/>
      </c>
      <c r="G30" s="7">
        <f>IF(OR(B30="",E30=""),"",E30-B30)</f>
        <v/>
      </c>
      <c r="H30" s="9" t="n"/>
      <c r="I30" s="7">
        <f>IF(OR(G30="",H30=""),"",G30*H30)</f>
        <v/>
      </c>
    </row>
    <row r="31">
      <c r="A31" s="4" t="inlineStr"/>
      <c r="B31" s="5" t="n"/>
      <c r="C31" s="5" t="n"/>
      <c r="D31" s="6" t="n">
        <v>0.09</v>
      </c>
      <c r="E31" s="7">
        <f>IF(C31="","",C31/(1+D31))</f>
        <v/>
      </c>
      <c r="F31" s="8">
        <f>IF(OR(B31="",E31=""),"",B31/E31)</f>
        <v/>
      </c>
      <c r="G31" s="7">
        <f>IF(OR(B31="",E31=""),"",E31-B31)</f>
        <v/>
      </c>
      <c r="H31" s="9" t="n"/>
      <c r="I31" s="7">
        <f>IF(OR(G31="",H31=""),"",G31*H31)</f>
        <v/>
      </c>
    </row>
    <row r="32">
      <c r="A32" s="4" t="inlineStr"/>
      <c r="B32" s="5" t="n"/>
      <c r="C32" s="5" t="n"/>
      <c r="D32" s="6" t="n">
        <v>0.09</v>
      </c>
      <c r="E32" s="7">
        <f>IF(C32="","",C32/(1+D32))</f>
        <v/>
      </c>
      <c r="F32" s="8">
        <f>IF(OR(B32="",E32=""),"",B32/E32)</f>
        <v/>
      </c>
      <c r="G32" s="7">
        <f>IF(OR(B32="",E32=""),"",E32-B32)</f>
        <v/>
      </c>
      <c r="H32" s="9" t="n"/>
      <c r="I32" s="7">
        <f>IF(OR(G32="",H32=""),"",G32*H32)</f>
        <v/>
      </c>
    </row>
    <row r="33">
      <c r="A33" s="4" t="inlineStr"/>
      <c r="B33" s="5" t="n"/>
      <c r="C33" s="5" t="n"/>
      <c r="D33" s="6" t="n">
        <v>0.09</v>
      </c>
      <c r="E33" s="7">
        <f>IF(C33="","",C33/(1+D33))</f>
        <v/>
      </c>
      <c r="F33" s="8">
        <f>IF(OR(B33="",E33=""),"",B33/E33)</f>
        <v/>
      </c>
      <c r="G33" s="7">
        <f>IF(OR(B33="",E33=""),"",E33-B33)</f>
        <v/>
      </c>
      <c r="H33" s="9" t="n"/>
      <c r="I33" s="7">
        <f>IF(OR(G33="",H33=""),"",G33*H33)</f>
        <v/>
      </c>
    </row>
    <row r="34">
      <c r="A34" s="4" t="inlineStr"/>
      <c r="B34" s="5" t="n"/>
      <c r="C34" s="5" t="n"/>
      <c r="D34" s="6" t="n">
        <v>0.09</v>
      </c>
      <c r="E34" s="7">
        <f>IF(C34="","",C34/(1+D34))</f>
        <v/>
      </c>
      <c r="F34" s="8">
        <f>IF(OR(B34="",E34=""),"",B34/E34)</f>
        <v/>
      </c>
      <c r="G34" s="7">
        <f>IF(OR(B34="",E34=""),"",E34-B34)</f>
        <v/>
      </c>
      <c r="H34" s="9" t="n"/>
      <c r="I34" s="7">
        <f>IF(OR(G34="",H34=""),"",G34*H34)</f>
        <v/>
      </c>
    </row>
    <row r="35">
      <c r="A35" s="4" t="inlineStr"/>
      <c r="B35" s="5" t="n"/>
      <c r="C35" s="5" t="n"/>
      <c r="D35" s="6" t="n">
        <v>0.09</v>
      </c>
      <c r="E35" s="7">
        <f>IF(C35="","",C35/(1+D35))</f>
        <v/>
      </c>
      <c r="F35" s="8">
        <f>IF(OR(B35="",E35=""),"",B35/E35)</f>
        <v/>
      </c>
      <c r="G35" s="7">
        <f>IF(OR(B35="",E35=""),"",E35-B35)</f>
        <v/>
      </c>
      <c r="H35" s="9" t="n"/>
      <c r="I35" s="7">
        <f>IF(OR(G35="",H35=""),"",G35*H35)</f>
        <v/>
      </c>
    </row>
    <row r="36">
      <c r="A36" s="4" t="inlineStr"/>
      <c r="B36" s="5" t="n"/>
      <c r="C36" s="5" t="n"/>
      <c r="D36" s="6" t="n">
        <v>0.09</v>
      </c>
      <c r="E36" s="7">
        <f>IF(C36="","",C36/(1+D36))</f>
        <v/>
      </c>
      <c r="F36" s="8">
        <f>IF(OR(B36="",E36=""),"",B36/E36)</f>
        <v/>
      </c>
      <c r="G36" s="7">
        <f>IF(OR(B36="",E36=""),"",E36-B36)</f>
        <v/>
      </c>
      <c r="H36" s="9" t="n"/>
      <c r="I36" s="7">
        <f>IF(OR(G36="",H36=""),"",G36*H36)</f>
        <v/>
      </c>
    </row>
    <row r="37">
      <c r="A37" s="4" t="inlineStr"/>
      <c r="B37" s="5" t="n"/>
      <c r="C37" s="5" t="n"/>
      <c r="D37" s="6" t="n">
        <v>0.09</v>
      </c>
      <c r="E37" s="7">
        <f>IF(C37="","",C37/(1+D37))</f>
        <v/>
      </c>
      <c r="F37" s="8">
        <f>IF(OR(B37="",E37=""),"",B37/E37)</f>
        <v/>
      </c>
      <c r="G37" s="7">
        <f>IF(OR(B37="",E37=""),"",E37-B37)</f>
        <v/>
      </c>
      <c r="H37" s="9" t="n"/>
      <c r="I37" s="7">
        <f>IF(OR(G37="",H37=""),"",G37*H37)</f>
        <v/>
      </c>
    </row>
    <row r="38">
      <c r="A38" s="4" t="inlineStr"/>
      <c r="B38" s="5" t="n"/>
      <c r="C38" s="5" t="n"/>
      <c r="D38" s="6" t="n">
        <v>0.09</v>
      </c>
      <c r="E38" s="7">
        <f>IF(C38="","",C38/(1+D38))</f>
        <v/>
      </c>
      <c r="F38" s="8">
        <f>IF(OR(B38="",E38=""),"",B38/E38)</f>
        <v/>
      </c>
      <c r="G38" s="7">
        <f>IF(OR(B38="",E38=""),"",E38-B38)</f>
        <v/>
      </c>
      <c r="H38" s="9" t="n"/>
      <c r="I38" s="7">
        <f>IF(OR(G38="",H38=""),"",G38*H38)</f>
        <v/>
      </c>
    </row>
    <row r="39">
      <c r="A39" s="4" t="inlineStr"/>
      <c r="B39" s="5" t="n"/>
      <c r="C39" s="5" t="n"/>
      <c r="D39" s="6" t="n">
        <v>0.09</v>
      </c>
      <c r="E39" s="7">
        <f>IF(C39="","",C39/(1+D39))</f>
        <v/>
      </c>
      <c r="F39" s="8">
        <f>IF(OR(B39="",E39=""),"",B39/E39)</f>
        <v/>
      </c>
      <c r="G39" s="7">
        <f>IF(OR(B39="",E39=""),"",E39-B39)</f>
        <v/>
      </c>
      <c r="H39" s="9" t="n"/>
      <c r="I39" s="7">
        <f>IF(OR(G39="",H39=""),"",G39*H39)</f>
        <v/>
      </c>
    </row>
    <row r="40">
      <c r="A40" s="4" t="inlineStr"/>
      <c r="B40" s="5" t="n"/>
      <c r="C40" s="5" t="n"/>
      <c r="D40" s="6" t="n">
        <v>0.09</v>
      </c>
      <c r="E40" s="7">
        <f>IF(C40="","",C40/(1+D40))</f>
        <v/>
      </c>
      <c r="F40" s="8">
        <f>IF(OR(B40="",E40=""),"",B40/E40)</f>
        <v/>
      </c>
      <c r="G40" s="7">
        <f>IF(OR(B40="",E40=""),"",E40-B40)</f>
        <v/>
      </c>
      <c r="H40" s="9" t="n"/>
      <c r="I40" s="7">
        <f>IF(OR(G40="",H40=""),"",G40*H40)</f>
        <v/>
      </c>
    </row>
    <row r="41">
      <c r="A41" s="4" t="inlineStr"/>
      <c r="B41" s="5" t="n"/>
      <c r="C41" s="5" t="n"/>
      <c r="D41" s="6" t="n">
        <v>0.09</v>
      </c>
      <c r="E41" s="7">
        <f>IF(C41="","",C41/(1+D41))</f>
        <v/>
      </c>
      <c r="F41" s="8">
        <f>IF(OR(B41="",E41=""),"",B41/E41)</f>
        <v/>
      </c>
      <c r="G41" s="7">
        <f>IF(OR(B41="",E41=""),"",E41-B41)</f>
        <v/>
      </c>
      <c r="H41" s="9" t="n"/>
      <c r="I41" s="7">
        <f>IF(OR(G41="",H41=""),"",G41*H41)</f>
        <v/>
      </c>
    </row>
    <row r="42">
      <c r="A42" s="4" t="inlineStr"/>
      <c r="B42" s="5" t="n"/>
      <c r="C42" s="5" t="n"/>
      <c r="D42" s="6" t="n">
        <v>0.09</v>
      </c>
      <c r="E42" s="7">
        <f>IF(C42="","",C42/(1+D42))</f>
        <v/>
      </c>
      <c r="F42" s="8">
        <f>IF(OR(B42="",E42=""),"",B42/E42)</f>
        <v/>
      </c>
      <c r="G42" s="7">
        <f>IF(OR(B42="",E42=""),"",E42-B42)</f>
        <v/>
      </c>
      <c r="H42" s="9" t="n"/>
      <c r="I42" s="7">
        <f>IF(OR(G42="",H42=""),"",G42*H42)</f>
        <v/>
      </c>
    </row>
    <row r="43">
      <c r="A43" s="4" t="inlineStr"/>
      <c r="B43" s="5" t="n"/>
      <c r="C43" s="5" t="n"/>
      <c r="D43" s="6" t="n">
        <v>0.09</v>
      </c>
      <c r="E43" s="7">
        <f>IF(C43="","",C43/(1+D43))</f>
        <v/>
      </c>
      <c r="F43" s="8">
        <f>IF(OR(B43="",E43=""),"",B43/E43)</f>
        <v/>
      </c>
      <c r="G43" s="7">
        <f>IF(OR(B43="",E43=""),"",E43-B43)</f>
        <v/>
      </c>
      <c r="H43" s="9" t="n"/>
      <c r="I43" s="7">
        <f>IF(OR(G43="",H43=""),"",G43*H43)</f>
        <v/>
      </c>
    </row>
    <row r="44">
      <c r="A44" s="4" t="inlineStr"/>
      <c r="B44" s="5" t="n"/>
      <c r="C44" s="5" t="n"/>
      <c r="D44" s="6" t="n">
        <v>0.09</v>
      </c>
      <c r="E44" s="7">
        <f>IF(C44="","",C44/(1+D44))</f>
        <v/>
      </c>
      <c r="F44" s="8">
        <f>IF(OR(B44="",E44=""),"",B44/E44)</f>
        <v/>
      </c>
      <c r="G44" s="7">
        <f>IF(OR(B44="",E44=""),"",E44-B44)</f>
        <v/>
      </c>
      <c r="H44" s="9" t="n"/>
      <c r="I44" s="7">
        <f>IF(OR(G44="",H44=""),"",G44*H44)</f>
        <v/>
      </c>
    </row>
    <row r="46">
      <c r="A46" s="10" t="inlineStr">
        <is>
          <t>Totale marge per week</t>
        </is>
      </c>
      <c r="I46" s="11">
        <f>SUM(I5:I44)</f>
        <v/>
      </c>
    </row>
    <row r="47" ht="26" customHeight="1">
      <c r="A47" s="12" t="inlineStr">
        <is>
          <t>Sorteer op 'Marge per week' om te zien welke gerechten je zaak dragen. Een hoog food cost-percentage is geen probleem zolang de marge in euro's goed is én het gerecht vaak verkoopt.</t>
        </is>
      </c>
    </row>
    <row r="49">
      <c r="A49" s="13" t="inlineStr">
        <is>
          <t>Gratis template van Bonnenmatch · bonnenmatch.nl · Dit automatisch laten bijhouden? Kijk op bonnenmatch.nl</t>
        </is>
      </c>
    </row>
  </sheetData>
  <mergeCells count="4">
    <mergeCell ref="A47:I47"/>
    <mergeCell ref="A2:H2"/>
    <mergeCell ref="A49:I49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2026-08-26T10:57:19Z</dcterms:created>
  <dcterms:modified xsi:type="dcterms:W3CDTF">2026-08-26T10:57:19Z</dcterms:modified>
</cp:coreProperties>
</file>