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od cost per gerecht" sheetId="1" state="visible" r:id="rId1"/>
    <sheet name="Uitle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€ #,##0.00"/>
    <numFmt numFmtId="165" formatCode="€ #,##0.0000"/>
    <numFmt numFmtId="166" formatCode="#,##0.000"/>
    <numFmt numFmtId="167" formatCode="0.0%"/>
  </numFmts>
  <fonts count="10">
    <font>
      <name val="Calibri"/>
      <family val="2"/>
      <color theme="1"/>
      <sz val="11"/>
      <scheme val="minor"/>
    </font>
    <font>
      <b val="1"/>
      <color rgb="002D6A4F"/>
      <sz val="16"/>
    </font>
    <font>
      <color rgb="00718096"/>
      <sz val="10"/>
    </font>
    <font>
      <b val="1"/>
    </font>
    <font>
      <color rgb="00718096"/>
      <sz val="9"/>
    </font>
    <font>
      <b val="1"/>
      <color rgb="00FFFFFF"/>
      <sz val="11"/>
    </font>
    <font>
      <b val="1"/>
      <color rgb="001A202C"/>
    </font>
    <font>
      <b val="1"/>
      <sz val="12"/>
    </font>
    <font>
      <b val="1"/>
      <color rgb="002D6A4F"/>
      <sz val="12"/>
    </font>
    <font>
      <i val="1"/>
      <color rgb="00718096"/>
      <sz val="9"/>
    </font>
  </fonts>
  <fills count="5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2D6A4F"/>
      </patternFill>
    </fill>
    <fill>
      <patternFill patternType="solid">
        <fgColor rgb="00EEF7F1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2" borderId="1" pivotButton="0" quotePrefix="0" xfId="0"/>
    <xf numFmtId="164" fontId="0" fillId="2" borderId="1" pivotButton="0" quotePrefix="0" xfId="0"/>
    <xf numFmtId="9" fontId="0" fillId="2" borderId="1" pivotButton="0" quotePrefix="0" xfId="0"/>
    <xf numFmtId="0" fontId="4" fillId="0" borderId="0" pivotButton="0" quotePrefix="0" xfId="0"/>
    <xf numFmtId="0" fontId="5" fillId="3" borderId="1" applyAlignment="1" pivotButton="0" quotePrefix="0" xfId="0">
      <alignment vertical="center" wrapText="1"/>
    </xf>
    <xf numFmtId="165" fontId="0" fillId="2" borderId="1" pivotButton="0" quotePrefix="0" xfId="0"/>
    <xf numFmtId="166" fontId="0" fillId="2" borderId="1" pivotButton="0" quotePrefix="0" xfId="0"/>
    <xf numFmtId="164" fontId="6" fillId="4" borderId="1" pivotButton="0" quotePrefix="0" xfId="0"/>
    <xf numFmtId="0" fontId="7" fillId="0" borderId="0" pivotButton="0" quotePrefix="0" xfId="0"/>
    <xf numFmtId="167" fontId="8" fillId="4" borderId="1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3" customWidth="1" min="3" max="3"/>
    <col width="10" customWidth="1" min="4" max="4"/>
    <col width="10" customWidth="1" min="5" max="5"/>
    <col width="13" customWidth="1" min="6" max="6"/>
  </cols>
  <sheetData>
    <row r="1">
      <c r="A1" s="1" t="inlineStr">
        <is>
          <t>Food cost calculator</t>
        </is>
      </c>
    </row>
    <row r="2" ht="30" customHeight="1">
      <c r="A2" s="2" t="inlineStr">
        <is>
          <t>Vul per gerecht de ingrediënten in. De kostprijs, het food cost-percentage en je marge worden automatisch berekend. Let op: de verkoopprijs vul je INCLUSIEF btw in — de sheet rekent zelf terug naar exclusief.</t>
        </is>
      </c>
    </row>
    <row r="4">
      <c r="A4" s="3" t="inlineStr">
        <is>
          <t>Naam van het gerecht</t>
        </is>
      </c>
      <c r="B4" s="4" t="inlineStr">
        <is>
          <t>Zalm met romige aardappel</t>
        </is>
      </c>
    </row>
    <row r="5">
      <c r="A5" s="3" t="inlineStr">
        <is>
          <t>Verkoopprijs incl. btw</t>
        </is>
      </c>
      <c r="B5" s="5" t="n">
        <v>22.5</v>
      </c>
    </row>
    <row r="6">
      <c r="A6" s="3" t="inlineStr">
        <is>
          <t>Btw-tarief</t>
        </is>
      </c>
      <c r="B6" s="6" t="n">
        <v>0.09</v>
      </c>
      <c r="C6" s="7" t="inlineStr">
        <is>
          <t>9% eten · 21% dranken</t>
        </is>
      </c>
    </row>
    <row r="8" ht="28" customHeight="1">
      <c r="A8" s="8" t="inlineStr">
        <is>
          <t>Ingrediënt</t>
        </is>
      </c>
      <c r="B8" s="8" t="inlineStr">
        <is>
          <t>Inkoopprijs</t>
        </is>
      </c>
      <c r="C8" s="8" t="inlineStr">
        <is>
          <t>Per eenheid</t>
        </is>
      </c>
      <c r="D8" s="8" t="inlineStr">
        <is>
          <t>Nodig</t>
        </is>
      </c>
      <c r="E8" s="8" t="inlineStr">
        <is>
          <t>Eenheid</t>
        </is>
      </c>
      <c r="F8" s="8" t="inlineStr">
        <is>
          <t>Kosten</t>
        </is>
      </c>
    </row>
    <row r="9">
      <c r="A9" s="4" t="inlineStr">
        <is>
          <t>Zalmfilet</t>
        </is>
      </c>
      <c r="B9" s="9" t="n">
        <v>19.25</v>
      </c>
      <c r="C9" s="4" t="inlineStr">
        <is>
          <t>kg</t>
        </is>
      </c>
      <c r="D9" s="10" t="n">
        <v>0.16</v>
      </c>
      <c r="E9" s="4" t="inlineStr">
        <is>
          <t>kg</t>
        </is>
      </c>
      <c r="F9" s="11">
        <f>IF(OR(B9="",D9=""),"",B9*D9)</f>
        <v/>
      </c>
    </row>
    <row r="10">
      <c r="A10" s="4" t="inlineStr">
        <is>
          <t>Aardappel</t>
        </is>
      </c>
      <c r="B10" s="9" t="n">
        <v>1.1</v>
      </c>
      <c r="C10" s="4" t="inlineStr">
        <is>
          <t>kg</t>
        </is>
      </c>
      <c r="D10" s="10" t="n">
        <v>0.2</v>
      </c>
      <c r="E10" s="4" t="inlineStr">
        <is>
          <t>kg</t>
        </is>
      </c>
      <c r="F10" s="11">
        <f>IF(OR(B10="",D10=""),"",B10*D10)</f>
        <v/>
      </c>
    </row>
    <row r="11">
      <c r="A11" s="4" t="inlineStr">
        <is>
          <t>Room 35%</t>
        </is>
      </c>
      <c r="B11" s="9" t="n">
        <v>3.4</v>
      </c>
      <c r="C11" s="4" t="inlineStr">
        <is>
          <t>L</t>
        </is>
      </c>
      <c r="D11" s="10" t="n">
        <v>0.05</v>
      </c>
      <c r="E11" s="4" t="inlineStr">
        <is>
          <t>L</t>
        </is>
      </c>
      <c r="F11" s="11">
        <f>IF(OR(B11="",D11=""),"",B11*D11)</f>
        <v/>
      </c>
    </row>
    <row r="12">
      <c r="A12" s="4" t="inlineStr">
        <is>
          <t>Groente en garnituur</t>
        </is>
      </c>
      <c r="B12" s="9" t="n">
        <v>1.05</v>
      </c>
      <c r="C12" s="4" t="inlineStr">
        <is>
          <t>portie</t>
        </is>
      </c>
      <c r="D12" s="10" t="n">
        <v>1</v>
      </c>
      <c r="E12" s="4" t="inlineStr">
        <is>
          <t>portie</t>
        </is>
      </c>
      <c r="F12" s="11">
        <f>IF(OR(B12="",D12=""),"",B12*D12)</f>
        <v/>
      </c>
    </row>
    <row r="13">
      <c r="A13" s="4" t="inlineStr"/>
      <c r="B13" s="9" t="n"/>
      <c r="C13" s="4" t="inlineStr"/>
      <c r="D13" s="10" t="n"/>
      <c r="E13" s="4" t="inlineStr"/>
      <c r="F13" s="11">
        <f>IF(OR(B13="",D13=""),"",B13*D13)</f>
        <v/>
      </c>
    </row>
    <row r="14">
      <c r="A14" s="4" t="inlineStr"/>
      <c r="B14" s="9" t="n"/>
      <c r="C14" s="4" t="inlineStr"/>
      <c r="D14" s="10" t="n"/>
      <c r="E14" s="4" t="inlineStr"/>
      <c r="F14" s="11">
        <f>IF(OR(B14="",D14=""),"",B14*D14)</f>
        <v/>
      </c>
    </row>
    <row r="15">
      <c r="A15" s="4" t="inlineStr"/>
      <c r="B15" s="9" t="n"/>
      <c r="C15" s="4" t="inlineStr"/>
      <c r="D15" s="10" t="n"/>
      <c r="E15" s="4" t="inlineStr"/>
      <c r="F15" s="11">
        <f>IF(OR(B15="",D15=""),"",B15*D15)</f>
        <v/>
      </c>
    </row>
    <row r="16">
      <c r="A16" s="4" t="inlineStr"/>
      <c r="B16" s="9" t="n"/>
      <c r="C16" s="4" t="inlineStr"/>
      <c r="D16" s="10" t="n"/>
      <c r="E16" s="4" t="inlineStr"/>
      <c r="F16" s="11">
        <f>IF(OR(B16="",D16=""),"",B16*D16)</f>
        <v/>
      </c>
    </row>
    <row r="17">
      <c r="A17" s="4" t="inlineStr"/>
      <c r="B17" s="9" t="n"/>
      <c r="C17" s="4" t="inlineStr"/>
      <c r="D17" s="10" t="n"/>
      <c r="E17" s="4" t="inlineStr"/>
      <c r="F17" s="11">
        <f>IF(OR(B17="",D17=""),"",B17*D17)</f>
        <v/>
      </c>
    </row>
    <row r="18">
      <c r="A18" s="4" t="inlineStr"/>
      <c r="B18" s="9" t="n"/>
      <c r="C18" s="4" t="inlineStr"/>
      <c r="D18" s="10" t="n"/>
      <c r="E18" s="4" t="inlineStr"/>
      <c r="F18" s="11">
        <f>IF(OR(B18="",D18=""),"",B18*D18)</f>
        <v/>
      </c>
    </row>
    <row r="19">
      <c r="A19" s="4" t="inlineStr"/>
      <c r="B19" s="9" t="n"/>
      <c r="C19" s="4" t="inlineStr"/>
      <c r="D19" s="10" t="n"/>
      <c r="E19" s="4" t="inlineStr"/>
      <c r="F19" s="11">
        <f>IF(OR(B19="",D19=""),"",B19*D19)</f>
        <v/>
      </c>
    </row>
    <row r="20">
      <c r="A20" s="4" t="inlineStr"/>
      <c r="B20" s="9" t="n"/>
      <c r="C20" s="4" t="inlineStr"/>
      <c r="D20" s="10" t="n"/>
      <c r="E20" s="4" t="inlineStr"/>
      <c r="F20" s="11">
        <f>IF(OR(B20="",D20=""),"",B20*D20)</f>
        <v/>
      </c>
    </row>
    <row r="21">
      <c r="A21" s="4" t="inlineStr"/>
      <c r="B21" s="9" t="n"/>
      <c r="C21" s="4" t="inlineStr"/>
      <c r="D21" s="10" t="n"/>
      <c r="E21" s="4" t="inlineStr"/>
      <c r="F21" s="11">
        <f>IF(OR(B21="",D21=""),"",B21*D21)</f>
        <v/>
      </c>
    </row>
    <row r="22">
      <c r="A22" s="4" t="inlineStr"/>
      <c r="B22" s="9" t="n"/>
      <c r="C22" s="4" t="inlineStr"/>
      <c r="D22" s="10" t="n"/>
      <c r="E22" s="4" t="inlineStr"/>
      <c r="F22" s="11">
        <f>IF(OR(B22="",D22=""),"",B22*D22)</f>
        <v/>
      </c>
    </row>
    <row r="23">
      <c r="A23" s="4" t="inlineStr"/>
      <c r="B23" s="9" t="n"/>
      <c r="C23" s="4" t="inlineStr"/>
      <c r="D23" s="10" t="n"/>
      <c r="E23" s="4" t="inlineStr"/>
      <c r="F23" s="11">
        <f>IF(OR(B23="",D23=""),"",B23*D23)</f>
        <v/>
      </c>
    </row>
    <row r="24">
      <c r="A24" s="4" t="inlineStr"/>
      <c r="B24" s="9" t="n"/>
      <c r="C24" s="4" t="inlineStr"/>
      <c r="D24" s="10" t="n"/>
      <c r="E24" s="4" t="inlineStr"/>
      <c r="F24" s="11">
        <f>IF(OR(B24="",D24=""),"",B24*D24)</f>
        <v/>
      </c>
    </row>
    <row r="25">
      <c r="A25" s="4" t="inlineStr"/>
      <c r="B25" s="9" t="n"/>
      <c r="C25" s="4" t="inlineStr"/>
      <c r="D25" s="10" t="n"/>
      <c r="E25" s="4" t="inlineStr"/>
      <c r="F25" s="11">
        <f>IF(OR(B25="",D25=""),"",B25*D25)</f>
        <v/>
      </c>
    </row>
    <row r="26">
      <c r="A26" s="4" t="inlineStr"/>
      <c r="B26" s="9" t="n"/>
      <c r="C26" s="4" t="inlineStr"/>
      <c r="D26" s="10" t="n"/>
      <c r="E26" s="4" t="inlineStr"/>
      <c r="F26" s="11">
        <f>IF(OR(B26="",D26=""),"",B26*D26)</f>
        <v/>
      </c>
    </row>
    <row r="27">
      <c r="A27" s="4" t="inlineStr"/>
      <c r="B27" s="9" t="n"/>
      <c r="C27" s="4" t="inlineStr"/>
      <c r="D27" s="10" t="n"/>
      <c r="E27" s="4" t="inlineStr"/>
      <c r="F27" s="11">
        <f>IF(OR(B27="",D27=""),"",B27*D27)</f>
        <v/>
      </c>
    </row>
    <row r="28">
      <c r="A28" s="4" t="inlineStr"/>
      <c r="B28" s="9" t="n"/>
      <c r="C28" s="4" t="inlineStr"/>
      <c r="D28" s="10" t="n"/>
      <c r="E28" s="4" t="inlineStr"/>
      <c r="F28" s="11">
        <f>IF(OR(B28="",D28=""),"",B28*D28)</f>
        <v/>
      </c>
    </row>
    <row r="29">
      <c r="A29" s="4" t="inlineStr"/>
      <c r="B29" s="9" t="n"/>
      <c r="C29" s="4" t="inlineStr"/>
      <c r="D29" s="10" t="n"/>
      <c r="E29" s="4" t="inlineStr"/>
      <c r="F29" s="11">
        <f>IF(OR(B29="",D29=""),"",B29*D29)</f>
        <v/>
      </c>
    </row>
    <row r="30">
      <c r="A30" s="4" t="inlineStr"/>
      <c r="B30" s="9" t="n"/>
      <c r="C30" s="4" t="inlineStr"/>
      <c r="D30" s="10" t="n"/>
      <c r="E30" s="4" t="inlineStr"/>
      <c r="F30" s="11">
        <f>IF(OR(B30="",D30=""),"",B30*D30)</f>
        <v/>
      </c>
    </row>
    <row r="31">
      <c r="A31" s="4" t="inlineStr"/>
      <c r="B31" s="9" t="n"/>
      <c r="C31" s="4" t="inlineStr"/>
      <c r="D31" s="10" t="n"/>
      <c r="E31" s="4" t="inlineStr"/>
      <c r="F31" s="11">
        <f>IF(OR(B31="",D31=""),"",B31*D31)</f>
        <v/>
      </c>
    </row>
    <row r="32">
      <c r="A32" s="4" t="inlineStr"/>
      <c r="B32" s="9" t="n"/>
      <c r="C32" s="4" t="inlineStr"/>
      <c r="D32" s="10" t="n"/>
      <c r="E32" s="4" t="inlineStr"/>
      <c r="F32" s="11">
        <f>IF(OR(B32="",D32=""),"",B32*D32)</f>
        <v/>
      </c>
    </row>
    <row r="33">
      <c r="A33" s="4" t="inlineStr"/>
      <c r="B33" s="9" t="n"/>
      <c r="C33" s="4" t="inlineStr"/>
      <c r="D33" s="10" t="n"/>
      <c r="E33" s="4" t="inlineStr"/>
      <c r="F33" s="11">
        <f>IF(OR(B33="",D33=""),"",B33*D33)</f>
        <v/>
      </c>
    </row>
    <row r="35">
      <c r="A35" s="3" t="inlineStr">
        <is>
          <t>Totale kostprijs</t>
        </is>
      </c>
      <c r="F35" s="11">
        <f>SUM(F9:F33)</f>
        <v/>
      </c>
    </row>
    <row r="36">
      <c r="A36" s="3" t="inlineStr">
        <is>
          <t>Verkoopprijs excl. btw</t>
        </is>
      </c>
      <c r="F36" s="11">
        <f>B5/(1+B6)</f>
        <v/>
      </c>
    </row>
    <row r="37">
      <c r="A37" s="12" t="inlineStr">
        <is>
          <t>Food cost %</t>
        </is>
      </c>
      <c r="F37" s="13">
        <f>IF(F36=0,"",F35/F36)</f>
        <v/>
      </c>
    </row>
    <row r="38">
      <c r="A38" s="3" t="inlineStr">
        <is>
          <t>Marge in euro's (excl. btw)</t>
        </is>
      </c>
      <c r="F38" s="11">
        <f>F36-F35</f>
        <v/>
      </c>
    </row>
    <row r="40" ht="30" customHeight="1">
      <c r="A40" s="3" t="inlineStr">
        <is>
          <t>Vuistregel</t>
        </is>
      </c>
      <c r="B40" s="7" t="inlineStr">
        <is>
          <t>Keuken zit in de meeste zaken tussen 25% en 35%; dranken flink lager. Kijk altijd óók naar de marge in euro's: een gerecht met een hoog percentage kan in euro's het meest opleveren.</t>
        </is>
      </c>
    </row>
    <row r="42">
      <c r="A42" s="14" t="inlineStr">
        <is>
          <t>Gratis template van Bonnenmatch · bonnenmatch.nl · Dit automatisch laten bijhouden? Kijk op bonnenmatch.nl</t>
        </is>
      </c>
    </row>
  </sheetData>
  <mergeCells count="4">
    <mergeCell ref="A2:F2"/>
    <mergeCell ref="B40:F40"/>
    <mergeCell ref="A1:F1"/>
    <mergeCell ref="A42:F4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Zo gebruik je deze sheet</t>
        </is>
      </c>
    </row>
    <row r="4">
      <c r="A4" s="15" t="inlineStr"/>
    </row>
    <row r="5">
      <c r="A5" s="15" t="inlineStr">
        <is>
          <t>1. Vul bovenin de naam van het gerecht, de verkoopprijs INCLUSIEF btw en het btw-tarief in.</t>
        </is>
      </c>
    </row>
    <row r="6">
      <c r="A6" s="15" t="inlineStr">
        <is>
          <t>2. Zet per ingrediënt de inkoopprijs neer zoals je hem koopt (bijvoorbeeld € 19,25 per kg).</t>
        </is>
      </c>
    </row>
    <row r="7">
      <c r="A7" s="15" t="inlineStr">
        <is>
          <t>3. Vul bij 'Nodig' de hoeveelheid per portie in, in DEZELFDE eenheid (160 gram = 0,160 kg).</t>
        </is>
      </c>
    </row>
    <row r="8">
      <c r="A8" s="15" t="inlineStr">
        <is>
          <t>4. De kosten, het food cost-percentage en je marge rekent de sheet zelf uit (groene vakjes).</t>
        </is>
      </c>
    </row>
    <row r="9">
      <c r="A9" s="15" t="inlineStr"/>
    </row>
    <row r="10">
      <c r="A10" s="16" t="inlineStr">
        <is>
          <t>Vergeet niet:</t>
        </is>
      </c>
    </row>
    <row r="11">
      <c r="A11" s="15" t="inlineStr">
        <is>
          <t>· snijverlies — reken met de prijs per kilo BRUIKBAAR product, niet per kilo inkoop</t>
        </is>
      </c>
    </row>
    <row r="12">
      <c r="A12" s="15" t="inlineStr">
        <is>
          <t>· de kleine dingen — olie, boter, kruiden, garnering; neem ze op als vaste post per gerecht</t>
        </is>
      </c>
    </row>
    <row r="13">
      <c r="A13" s="15" t="inlineStr">
        <is>
          <t>· dat inkoopprijzen schuiven: een food cost-berekening veroudert zodra je leverancier aanpast</t>
        </is>
      </c>
    </row>
    <row r="14">
      <c r="A14" s="15" t="inlineStr"/>
    </row>
    <row r="15">
      <c r="A15" s="15" t="inlineStr">
        <is>
          <t>Meer uitleg: bonnenmatch.nl/tips/food-cost-percentage-berekenen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2026-08-26T10:57:19Z</dcterms:created>
  <dcterms:modified xsi:type="dcterms:W3CDTF">2026-08-26T10:57:19Z</dcterms:modified>
</cp:coreProperties>
</file>